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5" windowWidth="19440" windowHeight="1176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C40" i="1"/>
  <c r="B22" l="1"/>
  <c r="B17"/>
  <c r="B40" l="1"/>
</calcChain>
</file>

<file path=xl/sharedStrings.xml><?xml version="1.0" encoding="utf-8"?>
<sst xmlns="http://schemas.openxmlformats.org/spreadsheetml/2006/main" count="46" uniqueCount="46">
  <si>
    <t>Целевая группа</t>
  </si>
  <si>
    <t xml:space="preserve">Наименование площадок и форматы проведения для выделения наиболее интересных для поощрения и тиражирования опыта на другие муниципальные образования
</t>
  </si>
  <si>
    <t>Количество площадок, ед.</t>
  </si>
  <si>
    <t>ИТОГО:</t>
  </si>
  <si>
    <t>Муниципальное образование "Мелекесский район"</t>
  </si>
  <si>
    <t xml:space="preserve"> – взрослое население</t>
  </si>
  <si>
    <t>– граждане пенсионного возраста</t>
  </si>
  <si>
    <t xml:space="preserve">                                                  </t>
  </si>
  <si>
    <t xml:space="preserve">                                          «Мелекесский район»</t>
  </si>
  <si>
    <t xml:space="preserve">                           муниципального образования</t>
  </si>
  <si>
    <t xml:space="preserve">                                                           УТВЕРЖДАЮ</t>
  </si>
  <si>
    <t>оличество участников, чел.</t>
  </si>
  <si>
    <t xml:space="preserve">Елена Владимировна Алфёрова </t>
  </si>
  <si>
    <t>84(235)26494</t>
  </si>
  <si>
    <t>Валерий Викторович Клочков</t>
  </si>
  <si>
    <t>8(84235)24255</t>
  </si>
  <si>
    <t>Ольга Александровна Орлова</t>
  </si>
  <si>
    <t xml:space="preserve">8(84235)26035 </t>
  </si>
  <si>
    <t>Амина Гакильевна Валиуллова</t>
  </si>
  <si>
    <t>8(84235)2-45-60</t>
  </si>
  <si>
    <t>Кононенко Ирина Анатольевна</t>
  </si>
  <si>
    <t>8(84235)2-73-63</t>
  </si>
  <si>
    <t xml:space="preserve">8(84235)25313 </t>
  </si>
  <si>
    <t xml:space="preserve">                                  ______________С.А.Сандрюков</t>
  </si>
  <si>
    <t xml:space="preserve">                                       Глава администрации</t>
  </si>
  <si>
    <t>Татьяна Владимировна Волкова</t>
  </si>
  <si>
    <t xml:space="preserve">                                   20 сентября 2021г.</t>
  </si>
  <si>
    <t>ПРОГРАММА по сентябрьской неделе "Годового марафона развития финансовой грамотности и налоговой культуры" с 20.09.2021г по 24.09.2021г</t>
  </si>
  <si>
    <t xml:space="preserve"> – предпринимательское сообщество,потенциальные предприниматели</t>
  </si>
  <si>
    <t xml:space="preserve">– воспитанники дошкольных учреждений
воспитанники детских домов
</t>
  </si>
  <si>
    <t xml:space="preserve">– учащиеся общеобразовательных учреждений, учащиеся средних и высших образовательных учреждений
</t>
  </si>
  <si>
    <r>
      <t xml:space="preserve">МДОУ "Детский сад "Рябинушка" с.Сабакаево" ; МДОУ "Детский сад "Солнышко"  с.Рязаново"                              </t>
    </r>
    <r>
      <rPr>
        <sz val="12"/>
        <color theme="1"/>
        <rFont val="Arial Narrow"/>
        <family val="2"/>
        <charset val="204"/>
      </rPr>
      <t xml:space="preserve">Мероприятия, направленные на адаптацию дошкольников к жизни, привитие навыков обращения с деньгами, пробудить интерес к финансовым знаниям.Сюжетно-ролевые игры "Банк (выгодно вложи!), "Супер-маркет", "Магазин игрушек". Игры-квесты "Азбука финансов", "Финансовый бурелом", "Профессии". Тематические беседы "Народная мудрость", "Наши потребности", "Где и кем работают ваши родители. Кому, что нужно для работы", "Что такое деньги",  "Доходы и расходы семьи", "Какие доходы граждан не подлежат налогообложению". Дидактическая игра "Угадай, какая профессия". Чтение и обыгрывание сказки "Муха-Цокотуха". Чтение сказки "Цветик - семицветик", обсуждение сказки о потребностях и возможностях.  Бизнес - игра "Мой город".  Викторина "Какие бывают деньги". Просмотры мультфильмов и сказок, видеороликов .  </t>
    </r>
  </si>
  <si>
    <r>
      <t xml:space="preserve"> ООО "Ресурс ЖКХ"                                                              </t>
    </r>
    <r>
      <rPr>
        <sz val="12"/>
        <color theme="1"/>
        <rFont val="Arial Narrow"/>
        <family val="2"/>
        <charset val="204"/>
      </rPr>
      <t>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t>
    </r>
  </si>
  <si>
    <r>
      <t xml:space="preserve">СПК им.Н.К.Крупской                                                         </t>
    </r>
    <r>
      <rPr>
        <sz val="12"/>
        <color theme="1"/>
        <rFont val="Arial Narrow"/>
        <family val="2"/>
        <charset val="204"/>
      </rPr>
      <t>Информационная лекция "Самозанятость - путь к успеху". Консультационная лекция на тему "Льготы по имущественным налогам для физических лиц. Порядок оформления.";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t>
    </r>
  </si>
  <si>
    <r>
      <t xml:space="preserve">ООО "Агрофирма Поволжья"                                                         </t>
    </r>
    <r>
      <rPr>
        <sz val="12"/>
        <color theme="1"/>
        <rFont val="Arial Narrow"/>
        <family val="2"/>
        <charset val="204"/>
      </rPr>
      <t>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t>
    </r>
  </si>
  <si>
    <r>
      <t xml:space="preserve">Администрации городских и сельских поселений МО "Мелекесский район"                                                         </t>
    </r>
    <r>
      <rPr>
        <sz val="12"/>
        <color theme="1"/>
        <rFont val="Arial Narrow"/>
        <family val="2"/>
        <charset val="204"/>
      </rPr>
      <t>Информационная лекция "Самозанятость - путь к успеху". Консультационная лекция для сотрудников администраций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t>
    </r>
  </si>
  <si>
    <r>
      <rPr>
        <b/>
        <sz val="12"/>
        <color theme="1"/>
        <rFont val="Arial Narrow"/>
        <family val="2"/>
        <charset val="204"/>
      </rPr>
      <t xml:space="preserve">Администрации городских и сельских поселений МО "Мелекесский район"                                                        </t>
    </r>
    <r>
      <rPr>
        <sz val="12"/>
        <color theme="1"/>
        <rFont val="Arial Narrow"/>
        <family val="2"/>
        <charset val="204"/>
      </rPr>
      <t xml:space="preserve">Консультационная лекция на тему "Льготы по имущественным налогам для физических лиц. Порядок оформления"; Онлайн-занятия  с гражданами старшего поколения на тему банковских продуктов, мошенничества в сфере банковских услуг и правилам защиты себя от финансовых потерь. Темы занятий: "Экономия для жизни", "Банковские услуги-выбираем банк в помощники", "Финансовое мошенничество: защити себя и свою семью" </t>
    </r>
  </si>
  <si>
    <r>
      <t xml:space="preserve">МБОУ "Средняя школа №1 р.п. Новая Майна"                         МБОУ "Средняя школа им. Я.М.Вандина п.Дивный"                           МБОУ "Средняя школа им.В.А.Маркеловаи с.Старая Сахча"                                                                                 </t>
    </r>
    <r>
      <rPr>
        <sz val="12"/>
        <color theme="1"/>
        <rFont val="Arial Narrow"/>
        <family val="2"/>
        <charset val="204"/>
      </rPr>
      <t>Размещение информационных материалов по финансовой грамотности на стендах и на сайте учреждения образования, Квест по финансовой грамотности « Юный финансист» ,Изготовление и распространение буклетов по финансовой грамотности,Внеклассное мероприятие «В гостях у гнома Эконома. Все о деньгах», Лекции и викторины нам темы: Учимся оценивать финансовое поведение людей,Проценты по вкладу: большие и маленькие,Какие бывают источники доходов,История Российских денег. Московская олимпиада школьников по финансовой грамотности. Урок-экскурсия по финансовой грамотности на тему: «Деньги».Конкурс рисунков на тему: «Волшебный мир финансов».</t>
    </r>
  </si>
  <si>
    <r>
      <t xml:space="preserve"> ООО "Экотекс"                                                                               </t>
    </r>
    <r>
      <rPr>
        <sz val="12"/>
        <color theme="1"/>
        <rFont val="Arial Narrow"/>
        <family val="2"/>
        <charset val="204"/>
      </rPr>
      <t>Размещение информационных материалов по популяризации специальных налоговых режимов, по вопросам самозанятости, рисках, господдержке для самозанятых.</t>
    </r>
  </si>
  <si>
    <r>
      <rPr>
        <b/>
        <sz val="12"/>
        <color theme="1"/>
        <rFont val="Arial Narrow"/>
        <family val="2"/>
        <charset val="204"/>
      </rPr>
      <t xml:space="preserve">Старосахчинское  сельское поселение                                      </t>
    </r>
    <r>
      <rPr>
        <sz val="12"/>
        <color theme="1"/>
        <rFont val="Arial Narrow"/>
        <family val="2"/>
        <charset val="204"/>
      </rPr>
      <t xml:space="preserve">Проведение уроков финансовой грамотности, направленного нам популяризацию специальных налоговых режимов. Рейды по выявлению  неформальной  занятости, легализации  "теневой" заработной платы, выявление субъектов предпринимательской деятельности, не стоящих на налоговом учете. Заседание межведомственной рабочей группы по мониторингу ситуации на рынке труда, мониторинг безработицы, информирование работодателей о последствиях нарушения трудового законодательства.                                                   </t>
    </r>
  </si>
  <si>
    <r>
      <t xml:space="preserve">Администрации городских и сельских поселений МО "Мелекесский район"                                                         </t>
    </r>
    <r>
      <rPr>
        <sz val="12"/>
        <color theme="1"/>
        <rFont val="Arial Narrow"/>
        <family val="2"/>
        <charset val="204"/>
      </rPr>
      <t>Информационная лекция "Самозанятость - путь к успеху". Проведение урока финансовой грамотности, направленного на популяризацию специальных налоговых режимов. Консультационная лекция для сотрудников администраций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t>
    </r>
  </si>
  <si>
    <r>
      <t xml:space="preserve">ООО "ПК Волга"                                                                                          </t>
    </r>
    <r>
      <rPr>
        <sz val="12"/>
        <color theme="1"/>
        <rFont val="Arial Narrow"/>
        <family val="2"/>
        <charset val="204"/>
      </rPr>
      <t>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t>
    </r>
  </si>
  <si>
    <r>
      <t xml:space="preserve">ООО "Волга"                                                        </t>
    </r>
    <r>
      <rPr>
        <sz val="12"/>
        <color theme="1"/>
        <rFont val="Arial Narrow"/>
        <family val="2"/>
        <charset val="204"/>
      </rPr>
      <t xml:space="preserve">                                        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t>
    </r>
  </si>
  <si>
    <r>
      <t xml:space="preserve">ООО "Запрудное"                                                                                      </t>
    </r>
    <r>
      <rPr>
        <sz val="12"/>
        <color theme="1"/>
        <rFont val="Arial Narrow"/>
        <family val="2"/>
        <charset val="204"/>
      </rPr>
      <t>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t>
    </r>
  </si>
  <si>
    <r>
      <t xml:space="preserve">ООО "Ирек"                                                                                                 </t>
    </r>
    <r>
      <rPr>
        <sz val="12"/>
        <color theme="1"/>
        <rFont val="Arial Narrow"/>
        <family val="2"/>
        <charset val="204"/>
      </rPr>
      <t>Информационная лекция "Самозанятость - путь к успеху". Консультационная лекция на тему "Оплата имущественных налогов. Сроки, способы"; Лекции "Сущность финансовой грамотности. Личное финансовое планирование как способ повышения благосостояния семьи",  "«Финансовое мошенничество - как себя защитить»</t>
    </r>
  </si>
  <si>
    <r>
      <rPr>
        <b/>
        <sz val="12"/>
        <color theme="1"/>
        <rFont val="Arial Narrow"/>
        <family val="2"/>
        <charset val="204"/>
      </rPr>
      <t xml:space="preserve">АНО "Центр развития предпринимательства Мелекесского района                                                                                            </t>
    </r>
    <r>
      <rPr>
        <sz val="12"/>
        <color theme="1"/>
        <rFont val="Arial Narrow"/>
        <family val="2"/>
        <charset val="204"/>
      </rPr>
      <t xml:space="preserve">  Проведение урока финансовой грамотности, направленного на популяризацию специальных налоговых режимов. Горячая консультационная линия по вопросам самозанятости. Помощь в регистрации самозанятых. Практические занятия по составлению налоговой и иной отчетности о предпринимательской деятельности. Информирование о  мошенничествах в сфере банковских услуг и правилам защиты себя от финансовых потерь.</t>
    </r>
  </si>
</sst>
</file>

<file path=xl/styles.xml><?xml version="1.0" encoding="utf-8"?>
<styleSheet xmlns="http://schemas.openxmlformats.org/spreadsheetml/2006/main">
  <fonts count="6">
    <font>
      <sz val="11"/>
      <color theme="1"/>
      <name val="Calibri"/>
      <family val="2"/>
      <charset val="204"/>
      <scheme val="minor"/>
    </font>
    <font>
      <sz val="12"/>
      <color rgb="FF365F91"/>
      <name val="PT Astra Serif"/>
      <family val="1"/>
      <charset val="204"/>
    </font>
    <font>
      <sz val="12"/>
      <color theme="1"/>
      <name val="PT Astra Serif"/>
      <family val="1"/>
      <charset val="204"/>
    </font>
    <font>
      <sz val="10"/>
      <color rgb="FF365F91"/>
      <name val="PT Astra Serif"/>
      <family val="1"/>
      <charset val="204"/>
    </font>
    <font>
      <b/>
      <sz val="12"/>
      <color theme="1"/>
      <name val="Arial Narrow"/>
      <family val="2"/>
      <charset val="204"/>
    </font>
    <font>
      <sz val="12"/>
      <color theme="1"/>
      <name val="Arial Narrow"/>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0" borderId="0" xfId="0" applyFont="1" applyAlignment="1">
      <alignment horizontal="justify"/>
    </xf>
    <xf numFmtId="0" fontId="2"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54"/>
  <sheetViews>
    <sheetView tabSelected="1" topLeftCell="A43" zoomScale="90" zoomScaleNormal="90" workbookViewId="0">
      <selection activeCell="D38" sqref="D38"/>
    </sheetView>
  </sheetViews>
  <sheetFormatPr defaultRowHeight="15"/>
  <cols>
    <col min="1" max="1" width="34.7109375" customWidth="1"/>
    <col min="2" max="2" width="0.140625" customWidth="1"/>
    <col min="3" max="3" width="17.5703125" customWidth="1"/>
    <col min="4" max="4" width="57.85546875" bestFit="1" customWidth="1"/>
  </cols>
  <sheetData>
    <row r="1" spans="1:4" ht="15.75" hidden="1">
      <c r="D1" s="1" t="s">
        <v>10</v>
      </c>
    </row>
    <row r="2" spans="1:4" ht="15.75" hidden="1">
      <c r="D2" s="2" t="s">
        <v>24</v>
      </c>
    </row>
    <row r="3" spans="1:4" ht="15.75" hidden="1">
      <c r="D3" s="2" t="s">
        <v>9</v>
      </c>
    </row>
    <row r="4" spans="1:4" ht="15.75" hidden="1">
      <c r="D4" s="2" t="s">
        <v>8</v>
      </c>
    </row>
    <row r="5" spans="1:4" ht="15.75" hidden="1">
      <c r="D5" s="2" t="s">
        <v>23</v>
      </c>
    </row>
    <row r="6" spans="1:4" ht="15.75" hidden="1">
      <c r="D6" s="2" t="s">
        <v>26</v>
      </c>
    </row>
    <row r="7" spans="1:4" ht="15.75" hidden="1">
      <c r="D7" s="2" t="s">
        <v>7</v>
      </c>
    </row>
    <row r="8" spans="1:4" ht="42.75" customHeight="1">
      <c r="A8" s="6" t="s">
        <v>27</v>
      </c>
      <c r="B8" s="6"/>
      <c r="C8" s="6"/>
      <c r="D8" s="6"/>
    </row>
    <row r="9" spans="1:4" ht="15.75">
      <c r="A9" s="6" t="s">
        <v>4</v>
      </c>
      <c r="B9" s="6"/>
      <c r="C9" s="6"/>
      <c r="D9" s="6"/>
    </row>
    <row r="10" spans="1:4" ht="66.75" customHeight="1">
      <c r="A10" s="7" t="s">
        <v>0</v>
      </c>
      <c r="B10" s="7" t="s">
        <v>11</v>
      </c>
      <c r="C10" s="7" t="s">
        <v>2</v>
      </c>
      <c r="D10" s="7" t="s">
        <v>1</v>
      </c>
    </row>
    <row r="11" spans="1:4" ht="150" hidden="1" customHeight="1">
      <c r="A11" s="8"/>
      <c r="B11" s="9"/>
      <c r="C11" s="10"/>
      <c r="D11" s="11"/>
    </row>
    <row r="12" spans="1:4" ht="15.75" hidden="1">
      <c r="A12" s="12"/>
      <c r="B12" s="13"/>
      <c r="C12" s="10">
        <v>5</v>
      </c>
      <c r="D12" s="11"/>
    </row>
    <row r="13" spans="1:4" ht="16.5" hidden="1" customHeight="1">
      <c r="A13" s="12"/>
      <c r="B13" s="13"/>
      <c r="C13" s="10">
        <v>5</v>
      </c>
      <c r="D13" s="11"/>
    </row>
    <row r="14" spans="1:4" ht="106.5" hidden="1" customHeight="1">
      <c r="A14" s="8"/>
      <c r="B14" s="13"/>
      <c r="C14" s="10"/>
      <c r="D14" s="11"/>
    </row>
    <row r="15" spans="1:4" ht="300.75" customHeight="1">
      <c r="A15" s="8" t="s">
        <v>29</v>
      </c>
      <c r="B15" s="13"/>
      <c r="C15" s="10">
        <v>2</v>
      </c>
      <c r="D15" s="14" t="s">
        <v>31</v>
      </c>
    </row>
    <row r="16" spans="1:4" ht="292.5" customHeight="1">
      <c r="A16" s="8" t="s">
        <v>30</v>
      </c>
      <c r="B16" s="13"/>
      <c r="C16" s="10">
        <v>3</v>
      </c>
      <c r="D16" s="14" t="s">
        <v>37</v>
      </c>
    </row>
    <row r="17" spans="1:4" ht="49.5" hidden="1" customHeight="1">
      <c r="A17" s="8"/>
      <c r="B17" s="9">
        <f>B18+B19+B20+B21</f>
        <v>243</v>
      </c>
      <c r="C17" s="10"/>
      <c r="D17" s="14"/>
    </row>
    <row r="18" spans="1:4" ht="86.25" hidden="1" customHeight="1">
      <c r="A18" s="12"/>
      <c r="B18" s="13">
        <v>80</v>
      </c>
      <c r="C18" s="15"/>
      <c r="D18" s="14"/>
    </row>
    <row r="19" spans="1:4" ht="0.75" customHeight="1">
      <c r="A19" s="12"/>
      <c r="B19" s="13">
        <v>94</v>
      </c>
      <c r="C19" s="15"/>
      <c r="D19" s="11"/>
    </row>
    <row r="20" spans="1:4" ht="141" hidden="1" customHeight="1">
      <c r="A20" s="12"/>
      <c r="B20" s="13">
        <v>29</v>
      </c>
      <c r="C20" s="15"/>
      <c r="D20" s="14"/>
    </row>
    <row r="21" spans="1:4" ht="101.25" hidden="1" customHeight="1">
      <c r="A21" s="12"/>
      <c r="B21" s="13">
        <v>40</v>
      </c>
      <c r="C21" s="15"/>
      <c r="D21" s="11"/>
    </row>
    <row r="22" spans="1:4" ht="15.75">
      <c r="A22" s="8" t="s">
        <v>5</v>
      </c>
      <c r="B22" s="9">
        <f>B23+B24+B25+B26+B27+B28+B29+B31+B33</f>
        <v>193</v>
      </c>
      <c r="C22" s="10">
        <v>16</v>
      </c>
      <c r="D22" s="15"/>
    </row>
    <row r="23" spans="1:4" ht="134.25" customHeight="1">
      <c r="A23" s="12"/>
      <c r="B23" s="13">
        <v>7</v>
      </c>
      <c r="C23" s="15">
        <v>1</v>
      </c>
      <c r="D23" s="14" t="s">
        <v>32</v>
      </c>
    </row>
    <row r="24" spans="1:4" ht="127.5" customHeight="1">
      <c r="A24" s="12"/>
      <c r="B24" s="13">
        <v>65</v>
      </c>
      <c r="C24" s="15">
        <v>1</v>
      </c>
      <c r="D24" s="14" t="s">
        <v>41</v>
      </c>
    </row>
    <row r="25" spans="1:4" ht="130.5" customHeight="1">
      <c r="A25" s="12"/>
      <c r="B25" s="13">
        <v>14</v>
      </c>
      <c r="C25" s="15">
        <v>1</v>
      </c>
      <c r="D25" s="14" t="s">
        <v>33</v>
      </c>
    </row>
    <row r="26" spans="1:4" ht="126" customHeight="1">
      <c r="A26" s="12"/>
      <c r="B26" s="13">
        <v>6</v>
      </c>
      <c r="C26" s="15">
        <v>1</v>
      </c>
      <c r="D26" s="14" t="s">
        <v>34</v>
      </c>
    </row>
    <row r="27" spans="1:4" ht="108.75" hidden="1" customHeight="1">
      <c r="A27" s="12"/>
      <c r="B27" s="13">
        <v>10</v>
      </c>
      <c r="C27" s="15"/>
      <c r="D27" s="14"/>
    </row>
    <row r="28" spans="1:4" ht="15.75" hidden="1">
      <c r="A28" s="12"/>
      <c r="B28" s="13">
        <v>15</v>
      </c>
      <c r="C28" s="15"/>
      <c r="D28" s="14"/>
    </row>
    <row r="29" spans="1:4" ht="132" customHeight="1">
      <c r="A29" s="12"/>
      <c r="B29" s="13">
        <v>8</v>
      </c>
      <c r="C29" s="15">
        <v>1</v>
      </c>
      <c r="D29" s="14" t="s">
        <v>44</v>
      </c>
    </row>
    <row r="30" spans="1:4" ht="130.5" customHeight="1">
      <c r="A30" s="12"/>
      <c r="B30" s="13"/>
      <c r="C30" s="15">
        <v>1</v>
      </c>
      <c r="D30" s="14" t="s">
        <v>43</v>
      </c>
    </row>
    <row r="31" spans="1:4" ht="130.5" customHeight="1">
      <c r="A31" s="12"/>
      <c r="B31" s="13">
        <v>6</v>
      </c>
      <c r="C31" s="15">
        <v>1</v>
      </c>
      <c r="D31" s="14" t="s">
        <v>42</v>
      </c>
    </row>
    <row r="32" spans="1:4" ht="78.75">
      <c r="A32" s="12"/>
      <c r="B32" s="13"/>
      <c r="C32" s="15">
        <v>1</v>
      </c>
      <c r="D32" s="14" t="s">
        <v>38</v>
      </c>
    </row>
    <row r="33" spans="1:4" ht="141.75">
      <c r="A33" s="12"/>
      <c r="B33" s="13">
        <v>62</v>
      </c>
      <c r="C33" s="10">
        <v>8</v>
      </c>
      <c r="D33" s="14" t="s">
        <v>35</v>
      </c>
    </row>
    <row r="34" spans="1:4" ht="179.25" customHeight="1">
      <c r="A34" s="8" t="s">
        <v>6</v>
      </c>
      <c r="B34" s="9">
        <v>74</v>
      </c>
      <c r="C34" s="10">
        <v>8</v>
      </c>
      <c r="D34" s="11" t="s">
        <v>36</v>
      </c>
    </row>
    <row r="35" spans="1:4" ht="15.75" hidden="1">
      <c r="A35" s="8"/>
      <c r="B35" s="9"/>
      <c r="C35" s="10"/>
      <c r="D35" s="11"/>
    </row>
    <row r="36" spans="1:4" ht="70.5" customHeight="1">
      <c r="A36" s="8" t="s">
        <v>28</v>
      </c>
      <c r="B36" s="9"/>
      <c r="C36" s="10">
        <v>21</v>
      </c>
      <c r="D36" s="11"/>
    </row>
    <row r="37" spans="1:4" ht="163.5" customHeight="1">
      <c r="A37" s="8"/>
      <c r="B37" s="9">
        <v>106</v>
      </c>
      <c r="C37" s="10">
        <v>2</v>
      </c>
      <c r="D37" s="11" t="s">
        <v>45</v>
      </c>
    </row>
    <row r="38" spans="1:4" ht="147.75" customHeight="1">
      <c r="A38" s="8"/>
      <c r="B38" s="9"/>
      <c r="C38" s="10">
        <v>3</v>
      </c>
      <c r="D38" s="11" t="s">
        <v>39</v>
      </c>
    </row>
    <row r="39" spans="1:4" ht="147.75" customHeight="1">
      <c r="A39" s="8"/>
      <c r="B39" s="9"/>
      <c r="C39" s="10">
        <v>16</v>
      </c>
      <c r="D39" s="14" t="s">
        <v>40</v>
      </c>
    </row>
    <row r="40" spans="1:4" ht="15.75">
      <c r="A40" s="9" t="s">
        <v>3</v>
      </c>
      <c r="B40" s="9">
        <f>B17+B22+B34+B37</f>
        <v>616</v>
      </c>
      <c r="C40" s="9">
        <f>C15+C16+C22+C34+C36</f>
        <v>50</v>
      </c>
      <c r="D40" s="9"/>
    </row>
    <row r="41" spans="1:4" ht="0.75" customHeight="1">
      <c r="A41" s="3"/>
      <c r="B41" s="3"/>
      <c r="C41" s="3"/>
      <c r="D41" s="3"/>
    </row>
    <row r="42" spans="1:4" ht="15.75" hidden="1">
      <c r="A42" s="5"/>
      <c r="B42" s="5"/>
      <c r="C42" s="5"/>
      <c r="D42" s="5"/>
    </row>
    <row r="43" spans="1:4" ht="15.75">
      <c r="A43" s="4" t="s">
        <v>12</v>
      </c>
      <c r="B43" s="3"/>
      <c r="C43" s="3"/>
      <c r="D43" s="3"/>
    </row>
    <row r="44" spans="1:4" ht="15.75">
      <c r="A44" s="4" t="s">
        <v>13</v>
      </c>
      <c r="B44" s="3"/>
      <c r="C44" s="3"/>
      <c r="D44" s="3"/>
    </row>
    <row r="45" spans="1:4" ht="15.75">
      <c r="A45" s="4" t="s">
        <v>14</v>
      </c>
      <c r="B45" s="3"/>
      <c r="C45" s="3"/>
      <c r="D45" s="3"/>
    </row>
    <row r="46" spans="1:4" ht="15.75">
      <c r="A46" s="4" t="s">
        <v>15</v>
      </c>
      <c r="B46" s="3"/>
      <c r="C46" s="3"/>
      <c r="D46" s="3"/>
    </row>
    <row r="47" spans="1:4" ht="15.75">
      <c r="A47" s="4" t="s">
        <v>16</v>
      </c>
      <c r="B47" s="3"/>
      <c r="C47" s="3"/>
      <c r="D47" s="3"/>
    </row>
    <row r="48" spans="1:4" ht="15.75">
      <c r="A48" s="4" t="s">
        <v>17</v>
      </c>
      <c r="B48" s="3"/>
      <c r="C48" s="3"/>
      <c r="D48" s="3"/>
    </row>
    <row r="49" spans="1:4" ht="15.75">
      <c r="A49" s="4" t="s">
        <v>18</v>
      </c>
      <c r="B49" s="3"/>
      <c r="C49" s="3"/>
      <c r="D49" s="3"/>
    </row>
    <row r="50" spans="1:4" ht="15.75">
      <c r="A50" s="4" t="s">
        <v>19</v>
      </c>
      <c r="B50" s="3"/>
      <c r="C50" s="3"/>
      <c r="D50" s="3"/>
    </row>
    <row r="51" spans="1:4" ht="15.75">
      <c r="A51" s="4" t="s">
        <v>20</v>
      </c>
      <c r="B51" s="3"/>
      <c r="C51" s="3"/>
      <c r="D51" s="3"/>
    </row>
    <row r="52" spans="1:4" ht="15.75">
      <c r="A52" s="4" t="s">
        <v>21</v>
      </c>
      <c r="B52" s="3"/>
      <c r="C52" s="3"/>
      <c r="D52" s="3"/>
    </row>
    <row r="53" spans="1:4" ht="15.75">
      <c r="A53" s="4" t="s">
        <v>25</v>
      </c>
      <c r="B53" s="3"/>
      <c r="C53" s="3"/>
      <c r="D53" s="3"/>
    </row>
    <row r="54" spans="1:4" ht="15.75">
      <c r="A54" s="4" t="s">
        <v>22</v>
      </c>
      <c r="B54" s="3"/>
      <c r="C54" s="3"/>
      <c r="D54" s="3"/>
    </row>
  </sheetData>
  <mergeCells count="3">
    <mergeCell ref="A9:D9"/>
    <mergeCell ref="A8:D8"/>
    <mergeCell ref="A42:D42"/>
  </mergeCells>
  <pageMargins left="0" right="0" top="0" bottom="0" header="0" footer="0"/>
  <pageSetup paperSize="9" scale="80"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2021-06-22T06:59:40Z</cp:lastPrinted>
  <dcterms:created xsi:type="dcterms:W3CDTF">2021-01-29T05:58:19Z</dcterms:created>
  <dcterms:modified xsi:type="dcterms:W3CDTF">2021-09-21T06:52:28Z</dcterms:modified>
</cp:coreProperties>
</file>